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95" windowWidth="20475" windowHeight="16245"/>
  </bookViews>
  <sheets>
    <sheet name="BEST  SELLE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3" i="1"/>
  <c r="K20" i="1"/>
  <c r="K19" i="1"/>
  <c r="K21" i="1" s="1"/>
  <c r="L19" i="1" s="1"/>
  <c r="K14" i="1"/>
  <c r="L14" i="1" s="1"/>
  <c r="K15" i="1"/>
  <c r="K16" i="1"/>
  <c r="K13" i="1"/>
  <c r="K17" i="1" s="1"/>
  <c r="L13" i="1" s="1"/>
  <c r="K4" i="1"/>
  <c r="K5" i="1"/>
  <c r="K6" i="1"/>
  <c r="K7" i="1"/>
  <c r="K8" i="1"/>
  <c r="K9" i="1"/>
  <c r="K10" i="1"/>
  <c r="K3" i="1"/>
  <c r="H28" i="1"/>
  <c r="G28" i="1"/>
  <c r="D28" i="1"/>
  <c r="C28" i="1"/>
  <c r="H21" i="1"/>
  <c r="G21" i="1"/>
  <c r="D21" i="1"/>
  <c r="C21" i="1"/>
  <c r="D17" i="1"/>
  <c r="H17" i="1"/>
  <c r="G17" i="1"/>
  <c r="C17" i="1"/>
  <c r="H11" i="1"/>
  <c r="G11" i="1"/>
  <c r="D11" i="1"/>
  <c r="C11" i="1"/>
  <c r="L26" i="1" l="1"/>
  <c r="L16" i="1"/>
  <c r="L20" i="1"/>
  <c r="L21" i="1" s="1"/>
  <c r="L15" i="1"/>
  <c r="L17" i="1" s="1"/>
  <c r="K28" i="1"/>
  <c r="L25" i="1" s="1"/>
  <c r="K11" i="1"/>
  <c r="L7" i="1" l="1"/>
  <c r="L3" i="1"/>
  <c r="L5" i="1"/>
  <c r="L27" i="1"/>
  <c r="L24" i="1"/>
  <c r="L9" i="1"/>
  <c r="L6" i="1"/>
  <c r="L4" i="1"/>
  <c r="L23" i="1"/>
  <c r="L10" i="1"/>
  <c r="L8" i="1"/>
  <c r="L11" i="1" l="1"/>
  <c r="L28" i="1"/>
</calcChain>
</file>

<file path=xl/sharedStrings.xml><?xml version="1.0" encoding="utf-8"?>
<sst xmlns="http://schemas.openxmlformats.org/spreadsheetml/2006/main" count="60" uniqueCount="23">
  <si>
    <t>B</t>
  </si>
  <si>
    <t>DRESS</t>
  </si>
  <si>
    <t>PANTS</t>
  </si>
  <si>
    <t>T-SHIRTS</t>
  </si>
  <si>
    <t>SHIRTS</t>
  </si>
  <si>
    <t>SKIRTS</t>
  </si>
  <si>
    <t>OUTERWEAR</t>
  </si>
  <si>
    <t>KNITWEAR</t>
  </si>
  <si>
    <t>MIXED</t>
  </si>
  <si>
    <t>ONLY</t>
  </si>
  <si>
    <t>VEROMODA</t>
  </si>
  <si>
    <t>JACK &amp; JONES</t>
  </si>
  <si>
    <t>WOMEN</t>
  </si>
  <si>
    <t>MEN</t>
  </si>
  <si>
    <t>M</t>
  </si>
  <si>
    <t>L</t>
  </si>
  <si>
    <t>XL</t>
  </si>
  <si>
    <t>XXL</t>
  </si>
  <si>
    <t>3XL</t>
  </si>
  <si>
    <t>C</t>
  </si>
  <si>
    <t>SELECTED</t>
  </si>
  <si>
    <t xml:space="preserve">TOTAL </t>
  </si>
  <si>
    <t xml:space="preserve">BEST SELLER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</si>
</sst>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22"/>
      <color theme="0"/>
      <name val="Times New Roman"/>
      <family val="1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b/>
      <sz val="4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164" fontId="8" fillId="3" borderId="1" xfId="1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zoomScale="80" zoomScaleNormal="80" workbookViewId="0">
      <selection activeCell="J19" sqref="J19"/>
    </sheetView>
  </sheetViews>
  <sheetFormatPr defaultColWidth="11.5546875" defaultRowHeight="20.25" x14ac:dyDescent="0.2"/>
  <cols>
    <col min="1" max="1" width="1.88671875" style="1" customWidth="1"/>
    <col min="2" max="2" width="18.6640625" style="1" customWidth="1"/>
    <col min="3" max="3" width="11.5546875" style="1"/>
    <col min="4" max="4" width="11.5546875" style="2"/>
    <col min="5" max="5" width="2.6640625" style="1" customWidth="1"/>
    <col min="6" max="6" width="18.6640625" style="1" customWidth="1"/>
    <col min="7" max="7" width="11.5546875" style="1"/>
    <col min="8" max="8" width="11.5546875" style="2"/>
    <col min="9" max="9" width="2.33203125" style="1" customWidth="1"/>
    <col min="10" max="10" width="18.6640625" style="1" customWidth="1"/>
    <col min="11" max="11" width="11.5546875" style="1"/>
    <col min="12" max="12" width="11.5546875" style="2"/>
    <col min="13" max="16384" width="11.5546875" style="1"/>
  </cols>
  <sheetData>
    <row r="1" spans="2:12" ht="61.5" thickBot="1" x14ac:dyDescent="0.25">
      <c r="B1" s="30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2:12" ht="27.75" thickBot="1" x14ac:dyDescent="0.25">
      <c r="B2" s="24" t="s">
        <v>0</v>
      </c>
      <c r="C2" s="25"/>
      <c r="D2" s="26"/>
      <c r="F2" s="24" t="s">
        <v>19</v>
      </c>
      <c r="G2" s="25"/>
      <c r="H2" s="26"/>
      <c r="J2" s="27" t="s">
        <v>21</v>
      </c>
      <c r="K2" s="28"/>
      <c r="L2" s="29"/>
    </row>
    <row r="3" spans="2:12" x14ac:dyDescent="0.2">
      <c r="B3" s="18" t="s">
        <v>1</v>
      </c>
      <c r="C3" s="15">
        <v>11757</v>
      </c>
      <c r="D3" s="3">
        <v>0.31900000000000001</v>
      </c>
      <c r="F3" s="18" t="s">
        <v>1</v>
      </c>
      <c r="G3" s="15">
        <v>5315</v>
      </c>
      <c r="H3" s="3">
        <v>0.16400000000000001</v>
      </c>
      <c r="J3" s="18" t="s">
        <v>1</v>
      </c>
      <c r="K3" s="16">
        <f>C3+G3</f>
        <v>17072</v>
      </c>
      <c r="L3" s="3">
        <f>K3/K11</f>
        <v>0.24638831560565169</v>
      </c>
    </row>
    <row r="4" spans="2:12" x14ac:dyDescent="0.2">
      <c r="B4" s="19" t="s">
        <v>7</v>
      </c>
      <c r="C4" s="16">
        <v>1912</v>
      </c>
      <c r="D4" s="4">
        <v>5.1999999999999998E-2</v>
      </c>
      <c r="F4" s="19" t="s">
        <v>7</v>
      </c>
      <c r="G4" s="16">
        <v>5144</v>
      </c>
      <c r="H4" s="4">
        <v>0.159</v>
      </c>
      <c r="J4" s="19" t="s">
        <v>7</v>
      </c>
      <c r="K4" s="16">
        <f t="shared" ref="K4:K10" si="0">C4+G4</f>
        <v>7056</v>
      </c>
      <c r="L4" s="4">
        <f>K4/K11</f>
        <v>0.10183434600008659</v>
      </c>
    </row>
    <row r="5" spans="2:12" x14ac:dyDescent="0.2">
      <c r="B5" s="19" t="s">
        <v>8</v>
      </c>
      <c r="C5" s="16">
        <v>93</v>
      </c>
      <c r="D5" s="4">
        <v>3.0000000000000001E-3</v>
      </c>
      <c r="F5" s="19" t="s">
        <v>8</v>
      </c>
      <c r="G5" s="16">
        <v>0</v>
      </c>
      <c r="H5" s="4">
        <v>0</v>
      </c>
      <c r="J5" s="19" t="s">
        <v>8</v>
      </c>
      <c r="K5" s="16">
        <f t="shared" si="0"/>
        <v>93</v>
      </c>
      <c r="L5" s="4">
        <f>K5/K11</f>
        <v>1.3422043903072638E-3</v>
      </c>
    </row>
    <row r="6" spans="2:12" x14ac:dyDescent="0.2">
      <c r="B6" s="19" t="s">
        <v>6</v>
      </c>
      <c r="C6" s="16">
        <v>2769</v>
      </c>
      <c r="D6" s="4">
        <v>7.4999999999999997E-2</v>
      </c>
      <c r="F6" s="19" t="s">
        <v>6</v>
      </c>
      <c r="G6" s="16">
        <v>7866</v>
      </c>
      <c r="H6" s="4">
        <v>0.24299999999999999</v>
      </c>
      <c r="J6" s="19" t="s">
        <v>6</v>
      </c>
      <c r="K6" s="16">
        <f t="shared" si="0"/>
        <v>10635</v>
      </c>
      <c r="L6" s="4">
        <f>K6/K11</f>
        <v>0.15348756656900805</v>
      </c>
    </row>
    <row r="7" spans="2:12" x14ac:dyDescent="0.2">
      <c r="B7" s="19" t="s">
        <v>2</v>
      </c>
      <c r="C7" s="16">
        <v>6106</v>
      </c>
      <c r="D7" s="4">
        <v>0.16500000000000001</v>
      </c>
      <c r="F7" s="19" t="s">
        <v>2</v>
      </c>
      <c r="G7" s="16">
        <v>5784</v>
      </c>
      <c r="H7" s="4">
        <v>0.17899999999999999</v>
      </c>
      <c r="J7" s="19" t="s">
        <v>2</v>
      </c>
      <c r="K7" s="16">
        <f t="shared" si="0"/>
        <v>11890</v>
      </c>
      <c r="L7" s="4">
        <f>K7/K11</f>
        <v>0.17160010968552006</v>
      </c>
    </row>
    <row r="8" spans="2:12" x14ac:dyDescent="0.2">
      <c r="B8" s="19" t="s">
        <v>4</v>
      </c>
      <c r="C8" s="16">
        <v>5360</v>
      </c>
      <c r="D8" s="4">
        <v>0.14499999999999999</v>
      </c>
      <c r="F8" s="19" t="s">
        <v>4</v>
      </c>
      <c r="G8" s="16">
        <v>3932</v>
      </c>
      <c r="H8" s="4">
        <v>0.121</v>
      </c>
      <c r="J8" s="19" t="s">
        <v>4</v>
      </c>
      <c r="K8" s="16">
        <f t="shared" si="0"/>
        <v>9292</v>
      </c>
      <c r="L8" s="4">
        <f>K8/K11</f>
        <v>0.13410498058854942</v>
      </c>
    </row>
    <row r="9" spans="2:12" x14ac:dyDescent="0.2">
      <c r="B9" s="19" t="s">
        <v>5</v>
      </c>
      <c r="C9" s="16">
        <v>3350</v>
      </c>
      <c r="D9" s="4">
        <v>9.0999999999999998E-2</v>
      </c>
      <c r="F9" s="19" t="s">
        <v>5</v>
      </c>
      <c r="G9" s="16">
        <v>1917</v>
      </c>
      <c r="H9" s="4">
        <v>5.8999999999999997E-2</v>
      </c>
      <c r="J9" s="19" t="s">
        <v>5</v>
      </c>
      <c r="K9" s="16">
        <f t="shared" si="0"/>
        <v>5267</v>
      </c>
      <c r="L9" s="4">
        <f>K9/K11</f>
        <v>7.6014951868261918E-2</v>
      </c>
    </row>
    <row r="10" spans="2:12" ht="21" thickBot="1" x14ac:dyDescent="0.25">
      <c r="B10" s="20" t="s">
        <v>3</v>
      </c>
      <c r="C10" s="17">
        <v>5564</v>
      </c>
      <c r="D10" s="5">
        <v>0.15</v>
      </c>
      <c r="F10" s="20" t="s">
        <v>3</v>
      </c>
      <c r="G10" s="17">
        <v>2420</v>
      </c>
      <c r="H10" s="5">
        <v>7.4999999999999997E-2</v>
      </c>
      <c r="J10" s="20" t="s">
        <v>3</v>
      </c>
      <c r="K10" s="16">
        <f t="shared" si="0"/>
        <v>7984</v>
      </c>
      <c r="L10" s="5">
        <f>K10/K11</f>
        <v>0.11522752529261499</v>
      </c>
    </row>
    <row r="11" spans="2:12" ht="23.25" thickBot="1" x14ac:dyDescent="0.25">
      <c r="B11" s="11"/>
      <c r="C11" s="6">
        <f>SUM(C3:C10)</f>
        <v>36911</v>
      </c>
      <c r="D11" s="7">
        <f>SUM(D3:D10)</f>
        <v>1</v>
      </c>
      <c r="F11" s="11"/>
      <c r="G11" s="6">
        <f>SUM(G3:G10)</f>
        <v>32378</v>
      </c>
      <c r="H11" s="7">
        <f>SUM(H3:H10)</f>
        <v>1</v>
      </c>
      <c r="J11" s="11"/>
      <c r="K11" s="13">
        <f>SUM(K3:K10)</f>
        <v>69289</v>
      </c>
      <c r="L11" s="12">
        <f>SUM(L3:L10)</f>
        <v>1</v>
      </c>
    </row>
    <row r="12" spans="2:12" ht="21" thickBot="1" x14ac:dyDescent="0.25">
      <c r="B12" s="11"/>
      <c r="F12" s="11"/>
      <c r="J12" s="11"/>
    </row>
    <row r="13" spans="2:12" x14ac:dyDescent="0.2">
      <c r="B13" s="18" t="s">
        <v>9</v>
      </c>
      <c r="C13" s="15">
        <v>31045</v>
      </c>
      <c r="D13" s="3">
        <v>0.84099999999999997</v>
      </c>
      <c r="F13" s="18" t="s">
        <v>9</v>
      </c>
      <c r="G13" s="15">
        <v>16643</v>
      </c>
      <c r="H13" s="3">
        <v>0.51400000000000001</v>
      </c>
      <c r="J13" s="18" t="s">
        <v>9</v>
      </c>
      <c r="K13" s="16">
        <f>C13+G13</f>
        <v>47688</v>
      </c>
      <c r="L13" s="3">
        <f>K13/K17</f>
        <v>0.68824777381691182</v>
      </c>
    </row>
    <row r="14" spans="2:12" x14ac:dyDescent="0.2">
      <c r="B14" s="19" t="s">
        <v>10</v>
      </c>
      <c r="C14" s="16">
        <v>4440</v>
      </c>
      <c r="D14" s="4">
        <v>0.12</v>
      </c>
      <c r="F14" s="19" t="s">
        <v>10</v>
      </c>
      <c r="G14" s="16">
        <v>2066</v>
      </c>
      <c r="H14" s="4">
        <v>6.4000000000000001E-2</v>
      </c>
      <c r="J14" s="19" t="s">
        <v>10</v>
      </c>
      <c r="K14" s="16">
        <f t="shared" ref="K14:K16" si="1">C14+G14</f>
        <v>6506</v>
      </c>
      <c r="L14" s="4">
        <f>K14/K17</f>
        <v>9.3896578100419986E-2</v>
      </c>
    </row>
    <row r="15" spans="2:12" x14ac:dyDescent="0.2">
      <c r="B15" s="19" t="s">
        <v>11</v>
      </c>
      <c r="C15" s="16">
        <v>1426</v>
      </c>
      <c r="D15" s="4">
        <v>3.9E-2</v>
      </c>
      <c r="F15" s="19" t="s">
        <v>11</v>
      </c>
      <c r="G15" s="16">
        <v>8751</v>
      </c>
      <c r="H15" s="4">
        <v>0.27</v>
      </c>
      <c r="J15" s="19" t="s">
        <v>11</v>
      </c>
      <c r="K15" s="16">
        <f t="shared" si="1"/>
        <v>10177</v>
      </c>
      <c r="L15" s="4">
        <f>K15/K17</f>
        <v>0.1468775707543766</v>
      </c>
    </row>
    <row r="16" spans="2:12" ht="21" thickBot="1" x14ac:dyDescent="0.25">
      <c r="B16" s="20"/>
      <c r="C16" s="17"/>
      <c r="D16" s="8"/>
      <c r="F16" s="20" t="s">
        <v>20</v>
      </c>
      <c r="G16" s="17">
        <v>4918</v>
      </c>
      <c r="H16" s="8">
        <v>0.152</v>
      </c>
      <c r="J16" s="20" t="s">
        <v>20</v>
      </c>
      <c r="K16" s="16">
        <f t="shared" si="1"/>
        <v>4918</v>
      </c>
      <c r="L16" s="14">
        <f>K16/K17</f>
        <v>7.0978077328291644E-2</v>
      </c>
    </row>
    <row r="17" spans="2:12" ht="23.25" thickBot="1" x14ac:dyDescent="0.25">
      <c r="B17" s="11"/>
      <c r="C17" s="6">
        <f>SUM(C13:C16)</f>
        <v>36911</v>
      </c>
      <c r="D17" s="7">
        <f>SUM(D13:D16)</f>
        <v>1</v>
      </c>
      <c r="F17" s="11"/>
      <c r="G17" s="6">
        <f>SUM(G13:G16)</f>
        <v>32378</v>
      </c>
      <c r="H17" s="7">
        <f>SUM(H13:H16)</f>
        <v>1</v>
      </c>
      <c r="J17" s="11"/>
      <c r="K17" s="13">
        <f>SUM(K13:K16)</f>
        <v>69289</v>
      </c>
      <c r="L17" s="12">
        <f>SUM(L13:L16)</f>
        <v>1</v>
      </c>
    </row>
    <row r="18" spans="2:12" ht="21" thickBot="1" x14ac:dyDescent="0.25">
      <c r="B18" s="11"/>
      <c r="F18" s="11"/>
      <c r="J18" s="11"/>
    </row>
    <row r="19" spans="2:12" x14ac:dyDescent="0.2">
      <c r="B19" s="18" t="s">
        <v>12</v>
      </c>
      <c r="C19" s="15">
        <v>35485</v>
      </c>
      <c r="D19" s="3">
        <v>0.96099999999999997</v>
      </c>
      <c r="F19" s="18" t="s">
        <v>12</v>
      </c>
      <c r="G19" s="15">
        <v>18709</v>
      </c>
      <c r="H19" s="3">
        <v>0.57799999999999996</v>
      </c>
      <c r="J19" s="18" t="s">
        <v>12</v>
      </c>
      <c r="K19" s="16">
        <f>C19+G19</f>
        <v>54194</v>
      </c>
      <c r="L19" s="3">
        <f>K19/K21</f>
        <v>0.78214435191733178</v>
      </c>
    </row>
    <row r="20" spans="2:12" ht="21" thickBot="1" x14ac:dyDescent="0.25">
      <c r="B20" s="20" t="s">
        <v>13</v>
      </c>
      <c r="C20" s="17">
        <v>1426</v>
      </c>
      <c r="D20" s="5">
        <v>3.9E-2</v>
      </c>
      <c r="F20" s="20" t="s">
        <v>13</v>
      </c>
      <c r="G20" s="17">
        <v>13669</v>
      </c>
      <c r="H20" s="5">
        <v>0.42199999999999999</v>
      </c>
      <c r="J20" s="20" t="s">
        <v>13</v>
      </c>
      <c r="K20" s="16">
        <f>C20+G20</f>
        <v>15095</v>
      </c>
      <c r="L20" s="5">
        <f>K20/K21</f>
        <v>0.21785564808266825</v>
      </c>
    </row>
    <row r="21" spans="2:12" ht="23.25" thickBot="1" x14ac:dyDescent="0.25">
      <c r="C21" s="9">
        <f>SUM(C19:C20)</f>
        <v>36911</v>
      </c>
      <c r="D21" s="10">
        <f>SUM(D19:D20)</f>
        <v>1</v>
      </c>
      <c r="G21" s="9">
        <f>SUM(G19:G20)</f>
        <v>32378</v>
      </c>
      <c r="H21" s="10">
        <f>SUM(H19:H20)</f>
        <v>1</v>
      </c>
      <c r="K21" s="13">
        <f>SUM(K19:K20)</f>
        <v>69289</v>
      </c>
      <c r="L21" s="12">
        <f>SUM(L19:L20)</f>
        <v>1</v>
      </c>
    </row>
    <row r="22" spans="2:12" ht="21" thickBot="1" x14ac:dyDescent="0.25"/>
    <row r="23" spans="2:12" x14ac:dyDescent="0.2">
      <c r="B23" s="21" t="s">
        <v>14</v>
      </c>
      <c r="C23" s="15">
        <v>20696</v>
      </c>
      <c r="D23" s="3">
        <v>0.56000000000000005</v>
      </c>
      <c r="F23" s="21" t="s">
        <v>14</v>
      </c>
      <c r="G23" s="15">
        <v>13327</v>
      </c>
      <c r="H23" s="3">
        <v>0.41199999999999998</v>
      </c>
      <c r="J23" s="21" t="s">
        <v>14</v>
      </c>
      <c r="K23" s="16">
        <f>C23+G23</f>
        <v>34023</v>
      </c>
      <c r="L23" s="3">
        <f>K23/K28</f>
        <v>0.49103032227337673</v>
      </c>
    </row>
    <row r="24" spans="2:12" x14ac:dyDescent="0.2">
      <c r="B24" s="22" t="s">
        <v>15</v>
      </c>
      <c r="C24" s="16">
        <v>12093</v>
      </c>
      <c r="D24" s="4">
        <v>0.32800000000000001</v>
      </c>
      <c r="F24" s="22" t="s">
        <v>15</v>
      </c>
      <c r="G24" s="16">
        <v>9886</v>
      </c>
      <c r="H24" s="4">
        <v>0.30499999999999999</v>
      </c>
      <c r="J24" s="22" t="s">
        <v>15</v>
      </c>
      <c r="K24" s="16">
        <f t="shared" ref="K24:K27" si="2">C24+G24</f>
        <v>21979</v>
      </c>
      <c r="L24" s="4">
        <f>K24/K28</f>
        <v>0.31720763757595</v>
      </c>
    </row>
    <row r="25" spans="2:12" x14ac:dyDescent="0.2">
      <c r="B25" s="22" t="s">
        <v>16</v>
      </c>
      <c r="C25" s="16">
        <v>3872</v>
      </c>
      <c r="D25" s="4">
        <v>0.105</v>
      </c>
      <c r="F25" s="22" t="s">
        <v>16</v>
      </c>
      <c r="G25" s="16">
        <v>7945</v>
      </c>
      <c r="H25" s="4">
        <v>0.245</v>
      </c>
      <c r="J25" s="22" t="s">
        <v>16</v>
      </c>
      <c r="K25" s="16">
        <f t="shared" si="2"/>
        <v>11817</v>
      </c>
      <c r="L25" s="4">
        <f>K25/K28</f>
        <v>0.17054655140065522</v>
      </c>
    </row>
    <row r="26" spans="2:12" x14ac:dyDescent="0.2">
      <c r="B26" s="22" t="s">
        <v>17</v>
      </c>
      <c r="C26" s="16">
        <v>244</v>
      </c>
      <c r="D26" s="4">
        <v>7.0000000000000001E-3</v>
      </c>
      <c r="F26" s="22" t="s">
        <v>17</v>
      </c>
      <c r="G26" s="16">
        <v>1069</v>
      </c>
      <c r="H26" s="4">
        <v>3.3000000000000002E-2</v>
      </c>
      <c r="J26" s="22" t="s">
        <v>17</v>
      </c>
      <c r="K26" s="16">
        <f t="shared" si="2"/>
        <v>1313</v>
      </c>
      <c r="L26" s="4">
        <f>K26/K28</f>
        <v>1.8949616822295026E-2</v>
      </c>
    </row>
    <row r="27" spans="2:12" ht="21" thickBot="1" x14ac:dyDescent="0.25">
      <c r="B27" s="23" t="s">
        <v>18</v>
      </c>
      <c r="C27" s="17">
        <v>6</v>
      </c>
      <c r="D27" s="5">
        <v>0</v>
      </c>
      <c r="F27" s="23" t="s">
        <v>18</v>
      </c>
      <c r="G27" s="17">
        <v>151</v>
      </c>
      <c r="H27" s="5">
        <v>5.0000000000000001E-3</v>
      </c>
      <c r="J27" s="23" t="s">
        <v>18</v>
      </c>
      <c r="K27" s="16">
        <f t="shared" si="2"/>
        <v>157</v>
      </c>
      <c r="L27" s="5">
        <f>K27/K28</f>
        <v>2.2658719277230152E-3</v>
      </c>
    </row>
    <row r="28" spans="2:12" ht="23.25" thickBot="1" x14ac:dyDescent="0.25">
      <c r="C28" s="9">
        <f>SUM(C23:C27)</f>
        <v>36911</v>
      </c>
      <c r="D28" s="10">
        <f>SUM(D23:D27)</f>
        <v>1</v>
      </c>
      <c r="G28" s="9">
        <f>SUM(G23:G27)</f>
        <v>32378</v>
      </c>
      <c r="H28" s="10">
        <f>SUM(H23:H27)</f>
        <v>1</v>
      </c>
      <c r="K28" s="13">
        <f>SUM(K23:K27)</f>
        <v>69289</v>
      </c>
      <c r="L28" s="12">
        <f>SUM(L23:L27)</f>
        <v>1</v>
      </c>
    </row>
  </sheetData>
  <sortState ref="B2:H9">
    <sortCondition ref="B2:B9"/>
  </sortState>
  <mergeCells count="4">
    <mergeCell ref="B2:D2"/>
    <mergeCell ref="F2:H2"/>
    <mergeCell ref="J2:L2"/>
    <mergeCell ref="B1:L1"/>
  </mergeCells>
  <pageMargins left="0.19685039370078741" right="0.19685039370078741" top="0.39370078740157483" bottom="0.39370078740157483" header="0" footer="0"/>
  <pageSetup paperSize="9" scale="86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 SELLER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</dc:creator>
  <cp:keywords/>
  <dc:description/>
  <cp:lastModifiedBy>office</cp:lastModifiedBy>
  <cp:lastPrinted>2022-03-21T15:17:41Z</cp:lastPrinted>
  <dcterms:created xsi:type="dcterms:W3CDTF">2022-03-21T14:52:41Z</dcterms:created>
  <dcterms:modified xsi:type="dcterms:W3CDTF">2022-03-22T08:33:13Z</dcterms:modified>
  <cp:category/>
</cp:coreProperties>
</file>